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D:\1091102D\000-XXX福利購\00-00-00-文案\原稿圖片\1110509哈根達斯\客人用稿\"/>
    </mc:Choice>
  </mc:AlternateContent>
  <xr:revisionPtr revIDLastSave="0" documentId="13_ncr:1_{4A279CE0-9640-4EF9-8085-842519C1A4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新版訂購單 (2)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0" i="3" l="1"/>
  <c r="F40" i="3" s="1"/>
  <c r="D42" i="3" l="1"/>
  <c r="F42" i="3" s="1"/>
  <c r="D41" i="3"/>
  <c r="F41" i="3" s="1"/>
  <c r="F43" i="3" l="1"/>
</calcChain>
</file>

<file path=xl/sharedStrings.xml><?xml version="1.0" encoding="utf-8"?>
<sst xmlns="http://schemas.openxmlformats.org/spreadsheetml/2006/main" count="138" uniqueCount="120">
  <si>
    <t>包裝冰訂購單</t>
  </si>
  <si>
    <t>(請填妥黃色區塊資訊)</t>
  </si>
  <si>
    <t>訂購日期：</t>
  </si>
  <si>
    <t>訂購人 / 公司：</t>
  </si>
  <si>
    <t>收件人：</t>
  </si>
  <si>
    <t>電話：</t>
  </si>
  <si>
    <t>連絡電話：</t>
  </si>
  <si>
    <t>手機：</t>
  </si>
  <si>
    <t>交件地址：</t>
  </si>
  <si>
    <t>e-mail：</t>
  </si>
  <si>
    <t>PINT ( 8杯 / 箱 )</t>
  </si>
  <si>
    <t>商品代號</t>
  </si>
  <si>
    <t>商品名稱</t>
  </si>
  <si>
    <t>數量(箱)</t>
  </si>
  <si>
    <t>香草冰淇淋</t>
  </si>
  <si>
    <t>抹茶冰淇淋</t>
  </si>
  <si>
    <t>焦糖奶油脆餅</t>
  </si>
  <si>
    <t>草莓冰淇淋</t>
  </si>
  <si>
    <t>濃脆花生醬冰淇淋</t>
  </si>
  <si>
    <t>芒果冰淇淋</t>
  </si>
  <si>
    <t>BAR ( 24支 / 箱 )</t>
  </si>
  <si>
    <t>香草焦糖脆杏仁雪糕80ml</t>
  </si>
  <si>
    <t>抹茶脆果仁雪糕80ml</t>
  </si>
  <si>
    <t>巧克力脆杏仁雪糕80ml</t>
  </si>
  <si>
    <t>草莓雪糕80ml</t>
  </si>
  <si>
    <t>芒果覆盆子</t>
  </si>
  <si>
    <t>藍莓</t>
  </si>
  <si>
    <t>覆盆子雪酪</t>
  </si>
  <si>
    <t>芒果雪酪</t>
  </si>
  <si>
    <t>訂購品項</t>
  </si>
  <si>
    <t>小計金額(含稅)</t>
  </si>
  <si>
    <t>應付總金額(含稅)</t>
  </si>
  <si>
    <t>匯款資料</t>
  </si>
  <si>
    <t>付款方式：</t>
  </si>
  <si>
    <t>其他備註說明:</t>
  </si>
  <si>
    <t>芒果</t>
    <phoneticPr fontId="9" type="noConversion"/>
  </si>
  <si>
    <t>草莓冰淇淋</t>
    <phoneticPr fontId="9" type="noConversion"/>
  </si>
  <si>
    <t>v 匯款 (匯款日期:_____________)</t>
    <phoneticPr fontId="9" type="noConversion"/>
  </si>
  <si>
    <t>Mini-Cup ( 24杯 / 箱)</t>
    <phoneticPr fontId="9" type="noConversion"/>
  </si>
  <si>
    <t>72%黑巧克力甘納許脆杏仁</t>
    <phoneticPr fontId="9" type="noConversion"/>
  </si>
  <si>
    <t>哈密瓜</t>
    <phoneticPr fontId="9" type="noConversion"/>
  </si>
  <si>
    <t>淇淋巧酥</t>
    <phoneticPr fontId="9" type="noConversion"/>
  </si>
  <si>
    <t>比利時巧克力</t>
    <phoneticPr fontId="9" type="noConversion"/>
  </si>
  <si>
    <t>夏威夷果仁</t>
    <phoneticPr fontId="9" type="noConversion"/>
  </si>
  <si>
    <t>比利時巧克力榛果</t>
    <phoneticPr fontId="9" type="noConversion"/>
  </si>
  <si>
    <t>巧克力X草莓巧脆冰淇淋</t>
  </si>
  <si>
    <t>巧克力X草莓巧脆冰淇淋</t>
    <phoneticPr fontId="9" type="noConversion"/>
  </si>
  <si>
    <r>
      <rPr>
        <b/>
        <sz val="12"/>
        <color rgb="FFFF0000"/>
        <rFont val="微軟正黑體"/>
        <family val="2"/>
        <charset val="136"/>
      </rPr>
      <t>(NEW)</t>
    </r>
    <r>
      <rPr>
        <sz val="12"/>
        <color theme="5" tint="-0.499984740745262"/>
        <rFont val="微軟正黑體"/>
        <family val="2"/>
        <charset val="136"/>
      </rPr>
      <t>蜂蜜黃桃玫瑰</t>
    </r>
    <phoneticPr fontId="9" type="noConversion"/>
  </si>
  <si>
    <r>
      <rPr>
        <b/>
        <sz val="12"/>
        <color rgb="FFFF0000"/>
        <rFont val="微軟正黑體"/>
        <family val="2"/>
        <charset val="136"/>
      </rPr>
      <t>(NEW)</t>
    </r>
    <r>
      <rPr>
        <sz val="12"/>
        <color theme="5" tint="-0.499984740745262"/>
        <rFont val="微軟正黑體"/>
        <family val="2"/>
        <charset val="136"/>
      </rPr>
      <t>蜂蜜葡萄柚</t>
    </r>
    <phoneticPr fontId="9" type="noConversion"/>
  </si>
  <si>
    <t>淇淋巧酥雪糕80ML</t>
    <phoneticPr fontId="9" type="noConversion"/>
  </si>
  <si>
    <t>蘭姆葡萄</t>
    <phoneticPr fontId="9" type="noConversion"/>
  </si>
  <si>
    <t>香草冰淇淋</t>
    <phoneticPr fontId="9" type="noConversion"/>
  </si>
  <si>
    <t>巧克力冰淇淋</t>
    <phoneticPr fontId="9" type="noConversion"/>
  </si>
  <si>
    <t>夏威夷果仁冰淇淋</t>
    <phoneticPr fontId="9" type="noConversion"/>
  </si>
  <si>
    <t>哈密瓜冰淇淋</t>
    <phoneticPr fontId="9" type="noConversion"/>
  </si>
  <si>
    <t>巧克力X香草巧脆冰淇淋</t>
    <phoneticPr fontId="9" type="noConversion"/>
  </si>
  <si>
    <r>
      <rPr>
        <b/>
        <sz val="11"/>
        <color rgb="FFFF0000"/>
        <rFont val="微軟正黑體"/>
        <family val="2"/>
        <charset val="136"/>
      </rPr>
      <t>(NEW)</t>
    </r>
    <r>
      <rPr>
        <sz val="11"/>
        <color theme="5" tint="-0.499984740745262"/>
        <rFont val="微軟正黑體"/>
        <family val="2"/>
        <charset val="136"/>
      </rPr>
      <t>西瓜草莓脆皮雪糕80ML</t>
    </r>
    <phoneticPr fontId="9" type="noConversion"/>
  </si>
  <si>
    <t>芒果脆皮雪糕80ML</t>
    <phoneticPr fontId="9" type="noConversion"/>
  </si>
  <si>
    <t>哈密瓜脆皮雪糕80ML(供貨至7/14)</t>
    <phoneticPr fontId="9" type="noConversion"/>
  </si>
  <si>
    <t>蜂蜜黃桃玫瑰</t>
    <phoneticPr fontId="9" type="noConversion"/>
  </si>
  <si>
    <r>
      <rPr>
        <b/>
        <sz val="12"/>
        <color rgb="FFFF0000"/>
        <rFont val="微軟正黑體"/>
        <family val="2"/>
        <charset val="136"/>
      </rPr>
      <t>(NEW)</t>
    </r>
    <r>
      <rPr>
        <sz val="12"/>
        <color theme="5" tint="-0.499984740745262"/>
        <rFont val="微軟正黑體"/>
        <family val="2"/>
        <charset val="136"/>
      </rPr>
      <t>西瓜草莓冰淇淋</t>
    </r>
    <phoneticPr fontId="9" type="noConversion"/>
  </si>
  <si>
    <t>蜂蜜葡萄柚</t>
    <phoneticPr fontId="9" type="noConversion"/>
  </si>
  <si>
    <r>
      <rPr>
        <b/>
        <sz val="12"/>
        <color rgb="FFFF0000"/>
        <rFont val="微軟正黑體"/>
        <family val="2"/>
        <charset val="136"/>
      </rPr>
      <t>(NEW)</t>
    </r>
    <r>
      <rPr>
        <sz val="12"/>
        <color theme="5" tint="-0.499984740745262"/>
        <rFont val="微軟正黑體"/>
        <family val="2"/>
        <charset val="136"/>
      </rPr>
      <t>櫻桃黑莓</t>
    </r>
    <phoneticPr fontId="9" type="noConversion"/>
  </si>
  <si>
    <t>B1</t>
    <phoneticPr fontId="9" type="noConversion"/>
  </si>
  <si>
    <t>M1</t>
    <phoneticPr fontId="9" type="noConversion"/>
  </si>
  <si>
    <t>B2</t>
    <phoneticPr fontId="9" type="noConversion"/>
  </si>
  <si>
    <t>B3</t>
    <phoneticPr fontId="9" type="noConversion"/>
  </si>
  <si>
    <t>B4</t>
    <phoneticPr fontId="9" type="noConversion"/>
  </si>
  <si>
    <t>B5</t>
    <phoneticPr fontId="9" type="noConversion"/>
  </si>
  <si>
    <t>B6</t>
    <phoneticPr fontId="9" type="noConversion"/>
  </si>
  <si>
    <t>B8</t>
    <phoneticPr fontId="9" type="noConversion"/>
  </si>
  <si>
    <t>B7</t>
    <phoneticPr fontId="9" type="noConversion"/>
  </si>
  <si>
    <t>M3</t>
    <phoneticPr fontId="9" type="noConversion"/>
  </si>
  <si>
    <t>M5</t>
    <phoneticPr fontId="9" type="noConversion"/>
  </si>
  <si>
    <t>M7</t>
    <phoneticPr fontId="9" type="noConversion"/>
  </si>
  <si>
    <t>M9</t>
    <phoneticPr fontId="9" type="noConversion"/>
  </si>
  <si>
    <t>M11</t>
    <phoneticPr fontId="9" type="noConversion"/>
  </si>
  <si>
    <t>M13</t>
    <phoneticPr fontId="9" type="noConversion"/>
  </si>
  <si>
    <t>M15</t>
    <phoneticPr fontId="9" type="noConversion"/>
  </si>
  <si>
    <t>M17</t>
    <phoneticPr fontId="9" type="noConversion"/>
  </si>
  <si>
    <t>M19</t>
    <phoneticPr fontId="9" type="noConversion"/>
  </si>
  <si>
    <t>M2</t>
    <phoneticPr fontId="9" type="noConversion"/>
  </si>
  <si>
    <t>M4</t>
    <phoneticPr fontId="9" type="noConversion"/>
  </si>
  <si>
    <t>M6</t>
    <phoneticPr fontId="9" type="noConversion"/>
  </si>
  <si>
    <t>M8</t>
    <phoneticPr fontId="9" type="noConversion"/>
  </si>
  <si>
    <t>M10</t>
    <phoneticPr fontId="9" type="noConversion"/>
  </si>
  <si>
    <t>M12</t>
    <phoneticPr fontId="9" type="noConversion"/>
  </si>
  <si>
    <t>M14</t>
    <phoneticPr fontId="9" type="noConversion"/>
  </si>
  <si>
    <t>M16</t>
    <phoneticPr fontId="9" type="noConversion"/>
  </si>
  <si>
    <t>M18</t>
    <phoneticPr fontId="9" type="noConversion"/>
  </si>
  <si>
    <t>M20</t>
    <phoneticPr fontId="9" type="noConversion"/>
  </si>
  <si>
    <t>P1</t>
    <phoneticPr fontId="9" type="noConversion"/>
  </si>
  <si>
    <t>P2</t>
    <phoneticPr fontId="9" type="noConversion"/>
  </si>
  <si>
    <t>P3</t>
    <phoneticPr fontId="9" type="noConversion"/>
  </si>
  <si>
    <t>P5</t>
    <phoneticPr fontId="9" type="noConversion"/>
  </si>
  <si>
    <t>P7</t>
    <phoneticPr fontId="9" type="noConversion"/>
  </si>
  <si>
    <t>P9</t>
    <phoneticPr fontId="9" type="noConversion"/>
  </si>
  <si>
    <t>P11</t>
    <phoneticPr fontId="9" type="noConversion"/>
  </si>
  <si>
    <t>P4</t>
    <phoneticPr fontId="9" type="noConversion"/>
  </si>
  <si>
    <t>P6</t>
    <phoneticPr fontId="9" type="noConversion"/>
  </si>
  <si>
    <t>P8</t>
    <phoneticPr fontId="9" type="noConversion"/>
  </si>
  <si>
    <t>P10</t>
    <phoneticPr fontId="9" type="noConversion"/>
  </si>
  <si>
    <t>P12</t>
    <phoneticPr fontId="9" type="noConversion"/>
  </si>
  <si>
    <t>原價(箱)</t>
    <phoneticPr fontId="9" type="noConversion"/>
  </si>
  <si>
    <t>福利價(箱)</t>
    <phoneticPr fontId="9" type="noConversion"/>
  </si>
  <si>
    <t>PINT435(8杯/箱)</t>
    <phoneticPr fontId="9" type="noConversion"/>
  </si>
  <si>
    <t>BAR120 ( 24支 / 箱 )</t>
    <phoneticPr fontId="9" type="noConversion"/>
  </si>
  <si>
    <t>Mini-Cup120(24杯/箱)</t>
    <phoneticPr fontId="9" type="noConversion"/>
  </si>
  <si>
    <t>彰化銀行(銀行代號009)</t>
    <phoneticPr fontId="9" type="noConversion"/>
  </si>
  <si>
    <t>9818-86-0245-1200</t>
    <phoneticPr fontId="9" type="noConversion"/>
  </si>
  <si>
    <t>付款帳號後5碼:</t>
    <phoneticPr fontId="9" type="noConversion"/>
  </si>
  <si>
    <t>付款公司/付款人名:</t>
    <phoneticPr fontId="9" type="noConversion"/>
  </si>
  <si>
    <t>分行名稱:</t>
    <phoneticPr fontId="9" type="noConversion"/>
  </si>
  <si>
    <t>銀行名稱:</t>
    <phoneticPr fontId="9" type="noConversion"/>
  </si>
  <si>
    <t>銀行帳號:</t>
    <phoneticPr fontId="9" type="noConversion"/>
  </si>
  <si>
    <t>中港分行(分行代號9818)臨櫃匯款專用/atm轉帳不用填</t>
    <phoneticPr fontId="9" type="noConversion"/>
  </si>
  <si>
    <t>希望送貨日期：</t>
    <phoneticPr fontId="9" type="noConversion"/>
  </si>
  <si>
    <t>填表注意事項:  請填黃色區塊,其他區塊勿填</t>
    <phoneticPr fontId="9" type="noConversion"/>
  </si>
  <si>
    <t>訂購金額(含稅)/注意:本藍色區請勿填寫/表單自動套用</t>
    <phoneticPr fontId="9" type="noConversion"/>
  </si>
  <si>
    <t>夏季新品開賣待通知/勿下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</si>
</sst>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$-404]#,##0"/>
    <numFmt numFmtId="177" formatCode="yyyy/mm/dd"/>
  </numFmts>
  <fonts count="33" x14ac:knownFonts="1">
    <font>
      <sz val="10"/>
      <color rgb="FF000000"/>
      <name val="Arial"/>
    </font>
    <font>
      <b/>
      <sz val="14"/>
      <color rgb="FF632523"/>
      <name val="微軟正黑體"/>
      <family val="2"/>
      <charset val="136"/>
    </font>
    <font>
      <b/>
      <sz val="11"/>
      <color rgb="FFFF0000"/>
      <name val="微軟正黑體"/>
      <family val="2"/>
      <charset val="136"/>
    </font>
    <font>
      <sz val="11"/>
      <color rgb="FF632523"/>
      <name val="微軟正黑體"/>
      <family val="2"/>
      <charset val="136"/>
    </font>
    <font>
      <b/>
      <u/>
      <sz val="12"/>
      <color rgb="FF00B050"/>
      <name val="微軟正黑體"/>
      <family val="2"/>
      <charset val="136"/>
    </font>
    <font>
      <b/>
      <sz val="11"/>
      <color rgb="FF0000FF"/>
      <name val="微軟正黑體"/>
      <family val="2"/>
      <charset val="136"/>
    </font>
    <font>
      <b/>
      <sz val="11"/>
      <color rgb="FF632523"/>
      <name val="微軟正黑體"/>
      <family val="2"/>
      <charset val="136"/>
    </font>
    <font>
      <b/>
      <sz val="12"/>
      <color rgb="FF0000FF"/>
      <name val="微軟正黑體"/>
      <family val="2"/>
      <charset val="136"/>
    </font>
    <font>
      <b/>
      <sz val="12"/>
      <color rgb="FF632523"/>
      <name val="微軟正黑體"/>
      <family val="2"/>
      <charset val="136"/>
    </font>
    <font>
      <sz val="9"/>
      <name val="細明體"/>
      <family val="3"/>
      <charset val="136"/>
    </font>
    <font>
      <b/>
      <sz val="14"/>
      <color theme="5" tint="-0.499984740745262"/>
      <name val="微軟正黑體"/>
      <family val="2"/>
      <charset val="136"/>
    </font>
    <font>
      <sz val="11"/>
      <color theme="5" tint="-0.499984740745262"/>
      <name val="微軟正黑體"/>
      <family val="2"/>
      <charset val="136"/>
    </font>
    <font>
      <sz val="12"/>
      <color theme="5" tint="-0.499984740745262"/>
      <name val="微軟正黑體"/>
      <family val="2"/>
      <charset val="136"/>
    </font>
    <font>
      <b/>
      <sz val="11"/>
      <color theme="5" tint="-0.499984740745262"/>
      <name val="微軟正黑體"/>
      <family val="2"/>
      <charset val="136"/>
    </font>
    <font>
      <u/>
      <sz val="12"/>
      <color rgb="FF632523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0"/>
      <name val="微軟正黑體"/>
      <family val="2"/>
      <charset val="136"/>
    </font>
    <font>
      <sz val="10"/>
      <color theme="5" tint="-0.499984740745262"/>
      <name val="微軟正黑體"/>
      <family val="2"/>
      <charset val="136"/>
    </font>
    <font>
      <sz val="11"/>
      <color theme="1"/>
      <name val="微軟正黑體"/>
      <family val="2"/>
      <charset val="136"/>
    </font>
    <font>
      <u/>
      <sz val="11"/>
      <color rgb="FFFF0000"/>
      <name val="微軟正黑體"/>
      <family val="2"/>
      <charset val="136"/>
    </font>
    <font>
      <sz val="14"/>
      <color theme="5" tint="-0.49998474074526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theme="5" tint="-0.499984740745262"/>
      <name val="微軟正黑體"/>
      <family val="2"/>
      <charset val="136"/>
    </font>
    <font>
      <b/>
      <sz val="22"/>
      <color rgb="FFFF0000"/>
      <name val="微軟正黑體"/>
      <family val="2"/>
      <charset val="136"/>
    </font>
    <font>
      <b/>
      <sz val="26"/>
      <color rgb="FFFF000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rgb="FF0070C0"/>
      <name val="微軟正黑體"/>
      <family val="2"/>
      <charset val="136"/>
    </font>
    <font>
      <sz val="36"/>
      <color rgb="FFFF0000"/>
      <name val="微軟正黑體"/>
      <family val="2"/>
      <charset val="136"/>
    </font>
    <font>
      <sz val="36"/>
      <name val="微軟正黑體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E6B8B7"/>
        <bgColor rgb="FFE6B8B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66"/>
      </patternFill>
    </fill>
    <fill>
      <patternFill patternType="solid">
        <fgColor theme="0"/>
        <bgColor rgb="FFFFFF6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FFF6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66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/>
    <xf numFmtId="0" fontId="4" fillId="2" borderId="1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11" fillId="0" borderId="7" xfId="0" applyFont="1" applyBorder="1" applyAlignment="1"/>
    <xf numFmtId="0" fontId="11" fillId="0" borderId="0" xfId="0" applyFont="1" applyAlignment="1"/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177" fontId="15" fillId="2" borderId="12" xfId="0" applyNumberFormat="1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15" fillId="2" borderId="12" xfId="0" applyFont="1" applyFill="1" applyBorder="1" applyAlignment="1"/>
    <xf numFmtId="0" fontId="20" fillId="2" borderId="13" xfId="0" applyFont="1" applyFill="1" applyBorder="1" applyAlignment="1">
      <alignment horizontal="center"/>
    </xf>
    <xf numFmtId="0" fontId="11" fillId="0" borderId="9" xfId="0" applyFont="1" applyBorder="1" applyAlignment="1"/>
    <xf numFmtId="0" fontId="3" fillId="2" borderId="10" xfId="0" applyFont="1" applyFill="1" applyBorder="1" applyAlignment="1">
      <alignment horizontal="left"/>
    </xf>
    <xf numFmtId="0" fontId="3" fillId="0" borderId="10" xfId="0" applyFont="1" applyBorder="1" applyAlignment="1"/>
    <xf numFmtId="0" fontId="20" fillId="2" borderId="11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left"/>
    </xf>
    <xf numFmtId="0" fontId="11" fillId="0" borderId="17" xfId="0" applyFont="1" applyBorder="1" applyAlignment="1"/>
    <xf numFmtId="0" fontId="10" fillId="2" borderId="14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/>
    <xf numFmtId="0" fontId="11" fillId="0" borderId="30" xfId="0" applyFont="1" applyBorder="1" applyAlignment="1"/>
    <xf numFmtId="0" fontId="10" fillId="2" borderId="25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22" fillId="2" borderId="25" xfId="0" applyFont="1" applyFill="1" applyBorder="1" applyAlignment="1">
      <alignment horizontal="center"/>
    </xf>
    <xf numFmtId="0" fontId="22" fillId="2" borderId="30" xfId="0" applyFont="1" applyFill="1" applyBorder="1" applyAlignment="1">
      <alignment horizontal="center"/>
    </xf>
    <xf numFmtId="0" fontId="22" fillId="2" borderId="23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7" fillId="0" borderId="0" xfId="0" applyFont="1" applyAlignment="1"/>
    <xf numFmtId="0" fontId="17" fillId="0" borderId="0" xfId="0" applyFont="1" applyAlignment="1"/>
    <xf numFmtId="0" fontId="12" fillId="0" borderId="24" xfId="0" applyFont="1" applyFill="1" applyBorder="1" applyAlignment="1"/>
    <xf numFmtId="0" fontId="12" fillId="0" borderId="30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17" fillId="0" borderId="0" xfId="0" applyFont="1" applyAlignment="1"/>
    <xf numFmtId="0" fontId="11" fillId="2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0" fontId="13" fillId="0" borderId="3" xfId="0" applyFont="1" applyFill="1" applyBorder="1" applyAlignment="1"/>
    <xf numFmtId="0" fontId="26" fillId="0" borderId="1" xfId="0" applyFont="1" applyFill="1" applyBorder="1" applyAlignment="1"/>
    <xf numFmtId="0" fontId="17" fillId="0" borderId="0" xfId="0" applyFont="1" applyAlignment="1"/>
    <xf numFmtId="0" fontId="18" fillId="0" borderId="9" xfId="0" applyFont="1" applyBorder="1"/>
    <xf numFmtId="0" fontId="18" fillId="0" borderId="10" xfId="0" applyFont="1" applyBorder="1"/>
    <xf numFmtId="0" fontId="18" fillId="0" borderId="11" xfId="0" applyFont="1" applyBorder="1"/>
    <xf numFmtId="0" fontId="18" fillId="0" borderId="8" xfId="0" applyFont="1" applyBorder="1"/>
    <xf numFmtId="0" fontId="18" fillId="0" borderId="12" xfId="0" applyFont="1" applyBorder="1"/>
    <xf numFmtId="0" fontId="16" fillId="0" borderId="4" xfId="0" applyFont="1" applyBorder="1" applyAlignment="1">
      <alignment horizontal="center"/>
    </xf>
    <xf numFmtId="0" fontId="18" fillId="0" borderId="5" xfId="0" applyFont="1" applyBorder="1"/>
    <xf numFmtId="0" fontId="18" fillId="0" borderId="6" xfId="0" applyFont="1" applyBorder="1"/>
    <xf numFmtId="0" fontId="18" fillId="0" borderId="7" xfId="0" applyFont="1" applyBorder="1"/>
    <xf numFmtId="0" fontId="10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21" fillId="2" borderId="12" xfId="0" applyFont="1" applyFill="1" applyBorder="1" applyAlignment="1"/>
    <xf numFmtId="0" fontId="18" fillId="0" borderId="13" xfId="0" applyFont="1" applyBorder="1"/>
    <xf numFmtId="0" fontId="15" fillId="2" borderId="2" xfId="0" applyFont="1" applyFill="1" applyBorder="1" applyAlignment="1"/>
    <xf numFmtId="0" fontId="18" fillId="0" borderId="14" xfId="0" applyFont="1" applyBorder="1"/>
    <xf numFmtId="0" fontId="7" fillId="0" borderId="15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35" xfId="0" quotePrefix="1" applyFont="1" applyBorder="1" applyAlignment="1">
      <alignment horizontal="left"/>
    </xf>
    <xf numFmtId="0" fontId="18" fillId="0" borderId="36" xfId="0" applyFont="1" applyBorder="1"/>
    <xf numFmtId="0" fontId="23" fillId="6" borderId="35" xfId="0" applyFont="1" applyFill="1" applyBorder="1" applyAlignment="1">
      <alignment horizontal="left"/>
    </xf>
    <xf numFmtId="0" fontId="18" fillId="7" borderId="35" xfId="0" applyFont="1" applyFill="1" applyBorder="1"/>
    <xf numFmtId="0" fontId="8" fillId="0" borderId="33" xfId="0" applyFont="1" applyBorder="1" applyAlignment="1">
      <alignment horizontal="left"/>
    </xf>
    <xf numFmtId="0" fontId="7" fillId="7" borderId="37" xfId="0" applyFont="1" applyFill="1" applyBorder="1" applyAlignment="1"/>
    <xf numFmtId="0" fontId="8" fillId="0" borderId="38" xfId="0" applyFont="1" applyBorder="1" applyAlignment="1"/>
    <xf numFmtId="0" fontId="20" fillId="0" borderId="38" xfId="0" applyFont="1" applyBorder="1" applyAlignment="1">
      <alignment horizontal="left"/>
    </xf>
    <xf numFmtId="0" fontId="6" fillId="0" borderId="39" xfId="0" applyFont="1" applyBorder="1" applyAlignment="1">
      <alignment horizontal="left"/>
    </xf>
    <xf numFmtId="0" fontId="20" fillId="4" borderId="42" xfId="0" applyFont="1" applyFill="1" applyBorder="1" applyAlignment="1"/>
    <xf numFmtId="0" fontId="20" fillId="4" borderId="43" xfId="0" applyFont="1" applyFill="1" applyBorder="1" applyAlignment="1"/>
    <xf numFmtId="0" fontId="14" fillId="5" borderId="44" xfId="0" applyFont="1" applyFill="1" applyBorder="1" applyAlignment="1">
      <alignment horizontal="left"/>
    </xf>
    <xf numFmtId="0" fontId="17" fillId="4" borderId="45" xfId="0" applyFont="1" applyFill="1" applyBorder="1" applyAlignment="1"/>
    <xf numFmtId="0" fontId="25" fillId="5" borderId="46" xfId="0" applyFont="1" applyFill="1" applyBorder="1" applyAlignment="1">
      <alignment horizontal="left"/>
    </xf>
    <xf numFmtId="0" fontId="17" fillId="4" borderId="47" xfId="0" applyFont="1" applyFill="1" applyBorder="1" applyAlignment="1"/>
    <xf numFmtId="0" fontId="20" fillId="4" borderId="46" xfId="0" applyFont="1" applyFill="1" applyBorder="1" applyAlignment="1"/>
    <xf numFmtId="0" fontId="20" fillId="4" borderId="47" xfId="0" applyFont="1" applyFill="1" applyBorder="1" applyAlignment="1"/>
    <xf numFmtId="0" fontId="29" fillId="9" borderId="1" xfId="0" applyFont="1" applyFill="1" applyBorder="1" applyAlignment="1"/>
    <xf numFmtId="0" fontId="29" fillId="9" borderId="1" xfId="0" applyFont="1" applyFill="1" applyBorder="1" applyAlignment="1">
      <alignment horizontal="center"/>
    </xf>
    <xf numFmtId="0" fontId="29" fillId="9" borderId="26" xfId="0" applyFont="1" applyFill="1" applyBorder="1" applyAlignment="1">
      <alignment horizontal="center"/>
    </xf>
    <xf numFmtId="176" fontId="29" fillId="9" borderId="1" xfId="0" applyNumberFormat="1" applyFont="1" applyFill="1" applyBorder="1" applyAlignment="1">
      <alignment horizontal="left"/>
    </xf>
    <xf numFmtId="0" fontId="29" fillId="10" borderId="3" xfId="0" applyFont="1" applyFill="1" applyBorder="1" applyAlignment="1">
      <alignment horizontal="center"/>
    </xf>
    <xf numFmtId="176" fontId="30" fillId="9" borderId="1" xfId="0" applyNumberFormat="1" applyFont="1" applyFill="1" applyBorder="1" applyAlignment="1">
      <alignment horizontal="center"/>
    </xf>
    <xf numFmtId="0" fontId="30" fillId="9" borderId="1" xfId="0" applyFont="1" applyFill="1" applyBorder="1" applyAlignment="1">
      <alignment horizontal="center"/>
    </xf>
    <xf numFmtId="0" fontId="30" fillId="10" borderId="1" xfId="0" applyFont="1" applyFill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40" xfId="0" applyFont="1" applyBorder="1" applyAlignment="1">
      <alignment vertical="center" wrapText="1"/>
    </xf>
    <xf numFmtId="0" fontId="28" fillId="0" borderId="41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2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8" fillId="0" borderId="13" xfId="0" applyFont="1" applyBorder="1" applyAlignment="1">
      <alignment vertical="center" wrapText="1"/>
    </xf>
    <xf numFmtId="0" fontId="31" fillId="3" borderId="28" xfId="0" applyFont="1" applyFill="1" applyBorder="1" applyAlignment="1">
      <alignment horizontal="center"/>
    </xf>
    <xf numFmtId="0" fontId="32" fillId="0" borderId="29" xfId="0" applyFont="1" applyBorder="1"/>
    <xf numFmtId="0" fontId="32" fillId="0" borderId="18" xfId="0" applyFont="1" applyBorder="1"/>
    <xf numFmtId="0" fontId="32" fillId="0" borderId="9" xfId="0" applyFont="1" applyBorder="1"/>
    <xf numFmtId="0" fontId="32" fillId="0" borderId="10" xfId="0" applyFont="1" applyBorder="1"/>
    <xf numFmtId="0" fontId="32" fillId="0" borderId="11" xfId="0" applyFont="1" applyBorder="1"/>
    <xf numFmtId="0" fontId="27" fillId="8" borderId="7" xfId="0" applyFont="1" applyFill="1" applyBorder="1" applyAlignment="1">
      <alignment horizontal="center"/>
    </xf>
    <xf numFmtId="0" fontId="27" fillId="8" borderId="0" xfId="0" applyFont="1" applyFill="1" applyAlignment="1">
      <alignment horizontal="center"/>
    </xf>
    <xf numFmtId="0" fontId="27" fillId="8" borderId="8" xfId="0" applyFont="1" applyFill="1" applyBorder="1" applyAlignment="1">
      <alignment horizontal="center"/>
    </xf>
    <xf numFmtId="0" fontId="12" fillId="0" borderId="31" xfId="0" applyFont="1" applyBorder="1" applyAlignment="1"/>
    <xf numFmtId="0" fontId="19" fillId="2" borderId="31" xfId="0" applyFont="1" applyFill="1" applyBorder="1" applyAlignment="1">
      <alignment horizontal="center"/>
    </xf>
    <xf numFmtId="0" fontId="12" fillId="0" borderId="31" xfId="0" applyFont="1" applyBorder="1" applyAlignment="1">
      <alignment horizontal="left"/>
    </xf>
    <xf numFmtId="0" fontId="29" fillId="9" borderId="48" xfId="0" applyFont="1" applyFill="1" applyBorder="1" applyAlignment="1">
      <alignment horizontal="center"/>
    </xf>
    <xf numFmtId="0" fontId="29" fillId="9" borderId="49" xfId="0" applyFont="1" applyFill="1" applyBorder="1"/>
    <xf numFmtId="0" fontId="29" fillId="9" borderId="50" xfId="0" applyFont="1" applyFill="1" applyBorder="1"/>
    <xf numFmtId="0" fontId="29" fillId="9" borderId="51" xfId="0" applyFont="1" applyFill="1" applyBorder="1" applyAlignment="1"/>
    <xf numFmtId="0" fontId="29" fillId="9" borderId="52" xfId="0" applyFont="1" applyFill="1" applyBorder="1"/>
    <xf numFmtId="0" fontId="29" fillId="9" borderId="51" xfId="0" applyFont="1" applyFill="1" applyBorder="1" applyAlignment="1">
      <alignment horizontal="left"/>
    </xf>
    <xf numFmtId="0" fontId="29" fillId="9" borderId="53" xfId="0" applyFont="1" applyFill="1" applyBorder="1" applyAlignment="1">
      <alignment horizontal="center"/>
    </xf>
    <xf numFmtId="0" fontId="24" fillId="9" borderId="54" xfId="0" applyFont="1" applyFill="1" applyBorder="1" applyAlignment="1">
      <alignment horizontal="center"/>
    </xf>
    <xf numFmtId="0" fontId="24" fillId="9" borderId="55" xfId="0" applyFont="1" applyFill="1" applyBorder="1" applyAlignment="1">
      <alignment horizontal="center"/>
    </xf>
    <xf numFmtId="176" fontId="24" fillId="9" borderId="55" xfId="0" applyNumberFormat="1" applyFont="1" applyFill="1" applyBorder="1" applyAlignment="1">
      <alignment horizontal="center"/>
    </xf>
    <xf numFmtId="0" fontId="29" fillId="9" borderId="56" xfId="0" applyFont="1" applyFill="1" applyBorder="1" applyAlignment="1">
      <alignment horizontal="center"/>
    </xf>
    <xf numFmtId="0" fontId="7" fillId="0" borderId="57" xfId="0" applyFont="1" applyBorder="1" applyAlignment="1"/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800000"/>
      <color rgb="FF993300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976893</xdr:colOff>
      <xdr:row>1</xdr:row>
      <xdr:rowOff>57847</xdr:rowOff>
    </xdr:from>
    <xdr:ext cx="1028700" cy="476250"/>
    <xdr:pic>
      <xdr:nvPicPr>
        <xdr:cNvPr id="2" name="image1.jpg">
          <a:extLst>
            <a:ext uri="{FF2B5EF4-FFF2-40B4-BE49-F238E27FC236}">
              <a16:creationId xmlns:a16="http://schemas.microsoft.com/office/drawing/2014/main" id="{50596657-5CE5-4F7A-9E5C-0C86BD2945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76771" y="243701"/>
          <a:ext cx="1028700" cy="476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6D8FC-0757-403B-87D5-659444C9D5F5}">
  <sheetPr>
    <outlinePr summaryBelow="0" summaryRight="0"/>
    <pageSetUpPr fitToPage="1"/>
  </sheetPr>
  <dimension ref="A1:G53"/>
  <sheetViews>
    <sheetView tabSelected="1" topLeftCell="A22" zoomScaleNormal="100" workbookViewId="0">
      <selection activeCell="H28" sqref="H28"/>
    </sheetView>
  </sheetViews>
  <sheetFormatPr defaultColWidth="14.44140625" defaultRowHeight="15.75" customHeight="1" x14ac:dyDescent="0.3"/>
  <cols>
    <col min="1" max="1" width="5.44140625" style="44" customWidth="1"/>
    <col min="2" max="2" width="24.6640625" style="44" customWidth="1"/>
    <col min="3" max="3" width="37" style="44" bestFit="1" customWidth="1"/>
    <col min="4" max="4" width="23.88671875" style="44" customWidth="1"/>
    <col min="5" max="5" width="23.109375" style="44" customWidth="1"/>
    <col min="6" max="6" width="34.44140625" style="44" bestFit="1" customWidth="1"/>
    <col min="7" max="7" width="23.6640625" style="44" customWidth="1"/>
    <col min="8" max="16384" width="14.44140625" style="44"/>
  </cols>
  <sheetData>
    <row r="1" spans="1:7" ht="14.4" thickBot="1" x14ac:dyDescent="0.35">
      <c r="A1" s="15"/>
      <c r="B1" s="15"/>
      <c r="C1" s="15"/>
      <c r="D1" s="15"/>
      <c r="E1" s="15"/>
      <c r="F1" s="15"/>
      <c r="G1" s="15"/>
    </row>
    <row r="2" spans="1:7" ht="13.8" x14ac:dyDescent="0.3">
      <c r="A2" s="15"/>
      <c r="B2" s="64"/>
      <c r="C2" s="65"/>
      <c r="D2" s="65"/>
      <c r="E2" s="65"/>
      <c r="F2" s="65"/>
      <c r="G2" s="66"/>
    </row>
    <row r="3" spans="1:7" ht="13.8" x14ac:dyDescent="0.3">
      <c r="A3" s="15"/>
      <c r="B3" s="67"/>
      <c r="C3" s="58"/>
      <c r="D3" s="58"/>
      <c r="E3" s="58"/>
      <c r="F3" s="58"/>
      <c r="G3" s="62"/>
    </row>
    <row r="4" spans="1:7" ht="20.25" customHeight="1" thickBot="1" x14ac:dyDescent="0.35">
      <c r="A4" s="15"/>
      <c r="B4" s="59"/>
      <c r="C4" s="60"/>
      <c r="D4" s="60"/>
      <c r="E4" s="60"/>
      <c r="F4" s="60"/>
      <c r="G4" s="61"/>
    </row>
    <row r="5" spans="1:7" ht="23.25" customHeight="1" x14ac:dyDescent="0.35">
      <c r="A5" s="1"/>
      <c r="B5" s="68" t="s">
        <v>0</v>
      </c>
      <c r="C5" s="69"/>
      <c r="D5" s="69"/>
      <c r="E5" s="69"/>
      <c r="F5" s="69"/>
      <c r="G5" s="70"/>
    </row>
    <row r="6" spans="1:7" ht="27" customHeight="1" x14ac:dyDescent="0.55000000000000004">
      <c r="A6" s="16"/>
      <c r="B6" s="125" t="s">
        <v>1</v>
      </c>
      <c r="C6" s="126"/>
      <c r="D6" s="126"/>
      <c r="E6" s="126"/>
      <c r="F6" s="126"/>
      <c r="G6" s="127"/>
    </row>
    <row r="7" spans="1:7" ht="15.75" customHeight="1" x14ac:dyDescent="0.3">
      <c r="A7" s="2"/>
      <c r="B7" s="9" t="s">
        <v>2</v>
      </c>
      <c r="C7" s="18"/>
      <c r="D7" s="19"/>
      <c r="E7" s="10" t="s">
        <v>116</v>
      </c>
      <c r="F7" s="71"/>
      <c r="G7" s="72"/>
    </row>
    <row r="8" spans="1:7" ht="15.75" customHeight="1" x14ac:dyDescent="0.3">
      <c r="A8" s="2"/>
      <c r="B8" s="9" t="s">
        <v>3</v>
      </c>
      <c r="C8" s="20"/>
      <c r="D8" s="19"/>
      <c r="E8" s="10" t="s">
        <v>4</v>
      </c>
      <c r="F8" s="21"/>
      <c r="G8" s="22"/>
    </row>
    <row r="9" spans="1:7" ht="15.75" customHeight="1" x14ac:dyDescent="0.3">
      <c r="A9" s="2"/>
      <c r="B9" s="9" t="s">
        <v>5</v>
      </c>
      <c r="C9" s="20"/>
      <c r="D9" s="19"/>
      <c r="E9" s="10" t="s">
        <v>6</v>
      </c>
      <c r="F9" s="21"/>
      <c r="G9" s="22"/>
    </row>
    <row r="10" spans="1:7" ht="15.75" customHeight="1" x14ac:dyDescent="0.3">
      <c r="A10" s="2"/>
      <c r="B10" s="9" t="s">
        <v>7</v>
      </c>
      <c r="C10" s="20"/>
      <c r="D10" s="19"/>
      <c r="E10" s="10" t="s">
        <v>8</v>
      </c>
      <c r="F10" s="73"/>
      <c r="G10" s="74"/>
    </row>
    <row r="11" spans="1:7" ht="15.75" customHeight="1" thickBot="1" x14ac:dyDescent="0.35">
      <c r="A11" s="2"/>
      <c r="B11" s="23" t="s">
        <v>9</v>
      </c>
      <c r="C11" s="3"/>
      <c r="D11" s="24"/>
      <c r="E11" s="25"/>
      <c r="F11" s="24"/>
      <c r="G11" s="26"/>
    </row>
    <row r="12" spans="1:7" ht="16.5" customHeight="1" x14ac:dyDescent="0.3">
      <c r="A12" s="27"/>
      <c r="B12" s="75" t="s">
        <v>10</v>
      </c>
      <c r="C12" s="63"/>
      <c r="D12" s="63"/>
      <c r="E12" s="63"/>
      <c r="F12" s="63"/>
      <c r="G12" s="72"/>
    </row>
    <row r="13" spans="1:7" ht="16.5" customHeight="1" x14ac:dyDescent="0.3">
      <c r="A13" s="4"/>
      <c r="B13" s="11" t="s">
        <v>11</v>
      </c>
      <c r="C13" s="12" t="s">
        <v>12</v>
      </c>
      <c r="D13" s="12" t="s">
        <v>13</v>
      </c>
      <c r="E13" s="12" t="s">
        <v>11</v>
      </c>
      <c r="F13" s="12" t="s">
        <v>12</v>
      </c>
      <c r="G13" s="13" t="s">
        <v>13</v>
      </c>
    </row>
    <row r="14" spans="1:7" s="45" customFormat="1" ht="16.5" customHeight="1" x14ac:dyDescent="0.3">
      <c r="A14" s="4"/>
      <c r="B14" s="11" t="s">
        <v>91</v>
      </c>
      <c r="C14" s="30" t="s">
        <v>50</v>
      </c>
      <c r="D14" s="28"/>
      <c r="E14" s="11" t="s">
        <v>92</v>
      </c>
      <c r="F14" s="30" t="s">
        <v>52</v>
      </c>
      <c r="G14" s="29"/>
    </row>
    <row r="15" spans="1:7" s="45" customFormat="1" ht="16.5" customHeight="1" x14ac:dyDescent="0.3">
      <c r="A15" s="4"/>
      <c r="B15" s="11" t="s">
        <v>93</v>
      </c>
      <c r="C15" s="30" t="s">
        <v>51</v>
      </c>
      <c r="D15" s="28"/>
      <c r="E15" s="11" t="s">
        <v>98</v>
      </c>
      <c r="F15" s="30" t="s">
        <v>53</v>
      </c>
      <c r="G15" s="29"/>
    </row>
    <row r="16" spans="1:7" s="45" customFormat="1" ht="16.5" customHeight="1" x14ac:dyDescent="0.3">
      <c r="A16" s="4"/>
      <c r="B16" s="11" t="s">
        <v>94</v>
      </c>
      <c r="C16" s="30" t="s">
        <v>45</v>
      </c>
      <c r="D16" s="28"/>
      <c r="E16" s="11" t="s">
        <v>99</v>
      </c>
      <c r="F16" s="30" t="s">
        <v>54</v>
      </c>
      <c r="G16" s="29"/>
    </row>
    <row r="17" spans="1:7" ht="16.5" customHeight="1" x14ac:dyDescent="0.3">
      <c r="A17" s="4"/>
      <c r="B17" s="11" t="s">
        <v>95</v>
      </c>
      <c r="C17" s="30" t="s">
        <v>17</v>
      </c>
      <c r="D17" s="28"/>
      <c r="E17" s="11" t="s">
        <v>100</v>
      </c>
      <c r="F17" s="30" t="s">
        <v>19</v>
      </c>
      <c r="G17" s="29"/>
    </row>
    <row r="18" spans="1:7" ht="16.5" customHeight="1" x14ac:dyDescent="0.3">
      <c r="A18" s="4"/>
      <c r="B18" s="11" t="s">
        <v>96</v>
      </c>
      <c r="C18" s="30" t="s">
        <v>55</v>
      </c>
      <c r="D18" s="28"/>
      <c r="E18" s="11" t="s">
        <v>101</v>
      </c>
      <c r="F18" s="30" t="s">
        <v>18</v>
      </c>
      <c r="G18" s="29"/>
    </row>
    <row r="19" spans="1:7" ht="16.5" customHeight="1" thickBot="1" x14ac:dyDescent="0.35">
      <c r="A19" s="4"/>
      <c r="B19" s="11" t="s">
        <v>97</v>
      </c>
      <c r="C19" s="46" t="s">
        <v>47</v>
      </c>
      <c r="D19" s="28"/>
      <c r="E19" s="11" t="s">
        <v>102</v>
      </c>
      <c r="F19" s="48" t="s">
        <v>48</v>
      </c>
      <c r="G19" s="29"/>
    </row>
    <row r="20" spans="1:7" ht="16.5" customHeight="1" x14ac:dyDescent="0.3">
      <c r="A20" s="27"/>
      <c r="B20" s="76" t="s">
        <v>20</v>
      </c>
      <c r="C20" s="77"/>
      <c r="D20" s="77"/>
      <c r="E20" s="77"/>
      <c r="F20" s="77"/>
      <c r="G20" s="78"/>
    </row>
    <row r="21" spans="1:7" ht="16.5" customHeight="1" x14ac:dyDescent="0.3">
      <c r="A21" s="4"/>
      <c r="B21" s="11" t="s">
        <v>11</v>
      </c>
      <c r="C21" s="12" t="s">
        <v>12</v>
      </c>
      <c r="D21" s="12" t="s">
        <v>13</v>
      </c>
      <c r="E21" s="12" t="s">
        <v>11</v>
      </c>
      <c r="F21" s="12" t="s">
        <v>12</v>
      </c>
      <c r="G21" s="13" t="s">
        <v>13</v>
      </c>
    </row>
    <row r="22" spans="1:7" ht="16.5" customHeight="1" x14ac:dyDescent="0.3">
      <c r="A22" s="4"/>
      <c r="B22" s="11" t="s">
        <v>63</v>
      </c>
      <c r="C22" s="31" t="s">
        <v>21</v>
      </c>
      <c r="D22" s="50"/>
      <c r="E22" s="11" t="s">
        <v>65</v>
      </c>
      <c r="F22" s="31" t="s">
        <v>22</v>
      </c>
      <c r="G22" s="53"/>
    </row>
    <row r="23" spans="1:7" ht="16.5" customHeight="1" x14ac:dyDescent="0.3">
      <c r="A23" s="4"/>
      <c r="B23" s="11" t="s">
        <v>66</v>
      </c>
      <c r="C23" s="34" t="s">
        <v>23</v>
      </c>
      <c r="D23" s="51"/>
      <c r="E23" s="11" t="s">
        <v>67</v>
      </c>
      <c r="F23" s="34" t="s">
        <v>24</v>
      </c>
      <c r="G23" s="51"/>
    </row>
    <row r="24" spans="1:7" ht="16.5" customHeight="1" x14ac:dyDescent="0.3">
      <c r="A24" s="4"/>
      <c r="B24" s="11" t="s">
        <v>68</v>
      </c>
      <c r="C24" s="35" t="s">
        <v>49</v>
      </c>
      <c r="D24" s="51"/>
      <c r="E24" s="11" t="s">
        <v>69</v>
      </c>
      <c r="F24" s="35" t="s">
        <v>57</v>
      </c>
      <c r="G24" s="51"/>
    </row>
    <row r="25" spans="1:7" ht="16.5" customHeight="1" thickBot="1" x14ac:dyDescent="0.35">
      <c r="A25" s="4"/>
      <c r="B25" s="11" t="s">
        <v>71</v>
      </c>
      <c r="C25" s="34" t="s">
        <v>58</v>
      </c>
      <c r="D25" s="52"/>
      <c r="E25" s="11" t="s">
        <v>70</v>
      </c>
      <c r="F25" s="34" t="s">
        <v>56</v>
      </c>
      <c r="G25" s="129" t="s">
        <v>119</v>
      </c>
    </row>
    <row r="26" spans="1:7" ht="16.5" customHeight="1" x14ac:dyDescent="0.3">
      <c r="A26" s="27"/>
      <c r="B26" s="76" t="s">
        <v>38</v>
      </c>
      <c r="C26" s="77"/>
      <c r="D26" s="77"/>
      <c r="E26" s="77"/>
      <c r="F26" s="77"/>
      <c r="G26" s="78"/>
    </row>
    <row r="27" spans="1:7" ht="16.5" customHeight="1" x14ac:dyDescent="0.3">
      <c r="A27" s="4"/>
      <c r="B27" s="11" t="s">
        <v>11</v>
      </c>
      <c r="C27" s="12" t="s">
        <v>12</v>
      </c>
      <c r="D27" s="12" t="s">
        <v>13</v>
      </c>
      <c r="E27" s="12" t="s">
        <v>11</v>
      </c>
      <c r="F27" s="12" t="s">
        <v>12</v>
      </c>
      <c r="G27" s="13" t="s">
        <v>13</v>
      </c>
    </row>
    <row r="28" spans="1:7" ht="16.5" customHeight="1" x14ac:dyDescent="0.35">
      <c r="A28" s="4"/>
      <c r="B28" s="11" t="s">
        <v>64</v>
      </c>
      <c r="C28" s="54" t="s">
        <v>43</v>
      </c>
      <c r="D28" s="36"/>
      <c r="E28" s="11" t="s">
        <v>81</v>
      </c>
      <c r="F28" s="30" t="s">
        <v>25</v>
      </c>
      <c r="G28" s="37"/>
    </row>
    <row r="29" spans="1:7" ht="16.5" customHeight="1" x14ac:dyDescent="0.35">
      <c r="A29" s="4"/>
      <c r="B29" s="11" t="s">
        <v>72</v>
      </c>
      <c r="C29" s="55" t="s">
        <v>14</v>
      </c>
      <c r="D29" s="36"/>
      <c r="E29" s="11" t="s">
        <v>82</v>
      </c>
      <c r="F29" s="30" t="s">
        <v>26</v>
      </c>
      <c r="G29" s="14"/>
    </row>
    <row r="30" spans="1:7" ht="16.5" customHeight="1" x14ac:dyDescent="0.35">
      <c r="A30" s="4"/>
      <c r="B30" s="11" t="s">
        <v>73</v>
      </c>
      <c r="C30" s="55" t="s">
        <v>36</v>
      </c>
      <c r="D30" s="36"/>
      <c r="E30" s="11" t="s">
        <v>83</v>
      </c>
      <c r="F30" s="30" t="s">
        <v>27</v>
      </c>
      <c r="G30" s="14"/>
    </row>
    <row r="31" spans="1:7" ht="16.5" customHeight="1" x14ac:dyDescent="0.35">
      <c r="A31" s="4"/>
      <c r="B31" s="11" t="s">
        <v>74</v>
      </c>
      <c r="C31" s="55" t="s">
        <v>46</v>
      </c>
      <c r="D31" s="36"/>
      <c r="E31" s="11" t="s">
        <v>84</v>
      </c>
      <c r="F31" s="30" t="s">
        <v>28</v>
      </c>
      <c r="G31" s="14"/>
    </row>
    <row r="32" spans="1:7" ht="16.5" customHeight="1" x14ac:dyDescent="0.35">
      <c r="A32" s="4"/>
      <c r="B32" s="11" t="s">
        <v>75</v>
      </c>
      <c r="C32" s="56" t="s">
        <v>42</v>
      </c>
      <c r="D32" s="36"/>
      <c r="E32" s="11" t="s">
        <v>85</v>
      </c>
      <c r="F32" s="30" t="s">
        <v>15</v>
      </c>
      <c r="G32" s="14"/>
    </row>
    <row r="33" spans="1:7" ht="16.5" customHeight="1" x14ac:dyDescent="0.35">
      <c r="A33" s="4"/>
      <c r="B33" s="11" t="s">
        <v>76</v>
      </c>
      <c r="C33" s="56" t="s">
        <v>41</v>
      </c>
      <c r="D33" s="38"/>
      <c r="E33" s="11" t="s">
        <v>86</v>
      </c>
      <c r="F33" s="30" t="s">
        <v>16</v>
      </c>
      <c r="G33" s="14"/>
    </row>
    <row r="34" spans="1:7" ht="16.5" customHeight="1" x14ac:dyDescent="0.35">
      <c r="A34" s="4"/>
      <c r="B34" s="11" t="s">
        <v>77</v>
      </c>
      <c r="C34" s="55" t="s">
        <v>44</v>
      </c>
      <c r="D34" s="38"/>
      <c r="E34" s="11" t="s">
        <v>87</v>
      </c>
      <c r="F34" s="30" t="s">
        <v>39</v>
      </c>
      <c r="G34" s="14"/>
    </row>
    <row r="35" spans="1:7" ht="16.5" customHeight="1" x14ac:dyDescent="0.35">
      <c r="A35" s="4"/>
      <c r="B35" s="11" t="s">
        <v>78</v>
      </c>
      <c r="C35" s="57" t="s">
        <v>35</v>
      </c>
      <c r="D35" s="39"/>
      <c r="E35" s="11" t="s">
        <v>88</v>
      </c>
      <c r="F35" s="47" t="s">
        <v>40</v>
      </c>
      <c r="G35" s="32"/>
    </row>
    <row r="36" spans="1:7" ht="16.5" customHeight="1" x14ac:dyDescent="0.35">
      <c r="A36" s="4"/>
      <c r="B36" s="11" t="s">
        <v>79</v>
      </c>
      <c r="C36" s="46" t="s">
        <v>59</v>
      </c>
      <c r="D36" s="40"/>
      <c r="E36" s="11" t="s">
        <v>89</v>
      </c>
      <c r="F36" s="48" t="s">
        <v>61</v>
      </c>
      <c r="G36" s="37"/>
    </row>
    <row r="37" spans="1:7" ht="16.5" customHeight="1" thickBot="1" x14ac:dyDescent="0.35">
      <c r="A37" s="4"/>
      <c r="B37" s="33" t="s">
        <v>80</v>
      </c>
      <c r="C37" s="128" t="s">
        <v>60</v>
      </c>
      <c r="D37" s="129" t="s">
        <v>119</v>
      </c>
      <c r="E37" s="33" t="s">
        <v>90</v>
      </c>
      <c r="F37" s="130" t="s">
        <v>62</v>
      </c>
      <c r="G37" s="129" t="s">
        <v>119</v>
      </c>
    </row>
    <row r="38" spans="1:7" ht="19.8" customHeight="1" x14ac:dyDescent="0.3">
      <c r="A38" s="5"/>
      <c r="B38" s="131" t="s">
        <v>118</v>
      </c>
      <c r="C38" s="132"/>
      <c r="D38" s="132"/>
      <c r="E38" s="132"/>
      <c r="F38" s="132"/>
      <c r="G38" s="133"/>
    </row>
    <row r="39" spans="1:7" ht="15.75" customHeight="1" x14ac:dyDescent="0.3">
      <c r="A39" s="6"/>
      <c r="B39" s="134" t="s">
        <v>29</v>
      </c>
      <c r="C39" s="102" t="s">
        <v>103</v>
      </c>
      <c r="D39" s="103" t="s">
        <v>13</v>
      </c>
      <c r="E39" s="108" t="s">
        <v>104</v>
      </c>
      <c r="F39" s="104" t="s">
        <v>30</v>
      </c>
      <c r="G39" s="135"/>
    </row>
    <row r="40" spans="1:7" ht="15.6" x14ac:dyDescent="0.3">
      <c r="A40" s="41"/>
      <c r="B40" s="136" t="s">
        <v>105</v>
      </c>
      <c r="C40" s="105">
        <v>3480</v>
      </c>
      <c r="D40" s="106">
        <f>SUM(D14:D19)+SUM(G14:G19)</f>
        <v>0</v>
      </c>
      <c r="E40" s="109">
        <v>1919</v>
      </c>
      <c r="F40" s="107">
        <f>D40*E40</f>
        <v>0</v>
      </c>
      <c r="G40" s="137"/>
    </row>
    <row r="41" spans="1:7" ht="15.6" x14ac:dyDescent="0.3">
      <c r="A41" s="41"/>
      <c r="B41" s="136" t="s">
        <v>106</v>
      </c>
      <c r="C41" s="105">
        <v>2880</v>
      </c>
      <c r="D41" s="106">
        <f>SUM(D22:D25)+SUM(G22:G25)</f>
        <v>0</v>
      </c>
      <c r="E41" s="109">
        <v>1632</v>
      </c>
      <c r="F41" s="107">
        <f t="shared" ref="F41:F42" si="0">D41*E41</f>
        <v>0</v>
      </c>
      <c r="G41" s="137"/>
    </row>
    <row r="42" spans="1:7" ht="15.6" x14ac:dyDescent="0.3">
      <c r="A42" s="41"/>
      <c r="B42" s="136" t="s">
        <v>107</v>
      </c>
      <c r="C42" s="105">
        <v>2880</v>
      </c>
      <c r="D42" s="106">
        <f>SUM(D28:D37)+SUM(G28:G37)</f>
        <v>0</v>
      </c>
      <c r="E42" s="109">
        <v>1632</v>
      </c>
      <c r="F42" s="107">
        <f t="shared" si="0"/>
        <v>0</v>
      </c>
      <c r="G42" s="137"/>
    </row>
    <row r="43" spans="1:7" ht="16.2" thickBot="1" x14ac:dyDescent="0.35">
      <c r="A43" s="42"/>
      <c r="B43" s="138" t="s">
        <v>31</v>
      </c>
      <c r="C43" s="139"/>
      <c r="D43" s="139"/>
      <c r="E43" s="139"/>
      <c r="F43" s="140">
        <f>SUM(F40:G42)</f>
        <v>0</v>
      </c>
      <c r="G43" s="141"/>
    </row>
    <row r="44" spans="1:7" ht="15.6" x14ac:dyDescent="0.3">
      <c r="A44" s="142"/>
      <c r="B44" s="143" t="s">
        <v>32</v>
      </c>
      <c r="C44" s="144"/>
      <c r="D44" s="144"/>
      <c r="E44" s="144"/>
      <c r="F44" s="144"/>
      <c r="G44" s="145"/>
    </row>
    <row r="45" spans="1:7" ht="15.6" x14ac:dyDescent="0.3">
      <c r="A45" s="8"/>
      <c r="B45" s="81" t="s">
        <v>113</v>
      </c>
      <c r="C45" s="79" t="s">
        <v>108</v>
      </c>
      <c r="D45" s="79"/>
      <c r="E45" s="80"/>
      <c r="F45" s="79"/>
      <c r="G45" s="82"/>
    </row>
    <row r="46" spans="1:7" s="49" customFormat="1" ht="15.6" x14ac:dyDescent="0.3">
      <c r="A46" s="8"/>
      <c r="B46" s="81" t="s">
        <v>112</v>
      </c>
      <c r="C46" s="80" t="s">
        <v>115</v>
      </c>
      <c r="D46" s="80"/>
      <c r="E46" s="80"/>
      <c r="F46" s="80"/>
      <c r="G46" s="89"/>
    </row>
    <row r="47" spans="1:7" ht="16.2" thickBot="1" x14ac:dyDescent="0.35">
      <c r="A47" s="8"/>
      <c r="B47" s="83" t="s">
        <v>114</v>
      </c>
      <c r="C47" s="87" t="s">
        <v>109</v>
      </c>
      <c r="D47" s="88"/>
      <c r="E47" s="84"/>
      <c r="F47" s="85"/>
      <c r="G47" s="86"/>
    </row>
    <row r="48" spans="1:7" ht="15.6" customHeight="1" x14ac:dyDescent="0.3">
      <c r="A48" s="7"/>
      <c r="B48" s="90" t="s">
        <v>33</v>
      </c>
      <c r="C48" s="96" t="s">
        <v>37</v>
      </c>
      <c r="D48" s="97"/>
      <c r="E48" s="112"/>
      <c r="F48" s="110"/>
      <c r="G48" s="111"/>
    </row>
    <row r="49" spans="1:7" ht="15.6" customHeight="1" x14ac:dyDescent="0.3">
      <c r="A49" s="8"/>
      <c r="B49" s="91" t="s">
        <v>111</v>
      </c>
      <c r="C49" s="98"/>
      <c r="D49" s="99"/>
      <c r="E49" s="113"/>
      <c r="F49" s="114"/>
      <c r="G49" s="115"/>
    </row>
    <row r="50" spans="1:7" ht="14.4" customHeight="1" x14ac:dyDescent="0.3">
      <c r="A50" s="17"/>
      <c r="B50" s="92" t="s">
        <v>110</v>
      </c>
      <c r="C50" s="100"/>
      <c r="D50" s="101"/>
      <c r="E50" s="113"/>
      <c r="F50" s="114"/>
      <c r="G50" s="115"/>
    </row>
    <row r="51" spans="1:7" ht="14.4" customHeight="1" x14ac:dyDescent="0.3">
      <c r="A51" s="43"/>
      <c r="B51" s="93" t="s">
        <v>34</v>
      </c>
      <c r="C51" s="94"/>
      <c r="D51" s="95"/>
      <c r="E51" s="116"/>
      <c r="F51" s="117"/>
      <c r="G51" s="118"/>
    </row>
    <row r="52" spans="1:7" ht="13.8" x14ac:dyDescent="0.3">
      <c r="B52" s="119" t="s">
        <v>117</v>
      </c>
      <c r="C52" s="120"/>
      <c r="D52" s="120"/>
      <c r="E52" s="120"/>
      <c r="F52" s="120"/>
      <c r="G52" s="121"/>
    </row>
    <row r="53" spans="1:7" ht="34.799999999999997" customHeight="1" thickBot="1" x14ac:dyDescent="0.35">
      <c r="B53" s="122"/>
      <c r="C53" s="123"/>
      <c r="D53" s="123"/>
      <c r="E53" s="123"/>
      <c r="F53" s="123"/>
      <c r="G53" s="124"/>
    </row>
  </sheetData>
  <mergeCells count="18">
    <mergeCell ref="C45:D45"/>
    <mergeCell ref="F45:G45"/>
    <mergeCell ref="B2:G4"/>
    <mergeCell ref="B5:G5"/>
    <mergeCell ref="F7:G7"/>
    <mergeCell ref="F10:G10"/>
    <mergeCell ref="B12:G12"/>
    <mergeCell ref="B20:G20"/>
    <mergeCell ref="B26:G26"/>
    <mergeCell ref="B38:G38"/>
    <mergeCell ref="F39:G39"/>
    <mergeCell ref="B6:G6"/>
    <mergeCell ref="B44:G44"/>
    <mergeCell ref="C49:D49"/>
    <mergeCell ref="B52:G53"/>
    <mergeCell ref="C47:D47"/>
    <mergeCell ref="F47:G47"/>
    <mergeCell ref="C48:D48"/>
  </mergeCells>
  <phoneticPr fontId="9" type="noConversion"/>
  <pageMargins left="0.7" right="0.7" top="0.75" bottom="0.75" header="0.3" footer="0.3"/>
  <pageSetup paperSize="9" scale="4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新版訂購單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 Dow</dc:creator>
  <cp:lastModifiedBy>USER</cp:lastModifiedBy>
  <cp:lastPrinted>2022-05-09T05:04:14Z</cp:lastPrinted>
  <dcterms:created xsi:type="dcterms:W3CDTF">2020-09-28T02:24:49Z</dcterms:created>
  <dcterms:modified xsi:type="dcterms:W3CDTF">2022-05-09T05:44:17Z</dcterms:modified>
</cp:coreProperties>
</file>